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<sst xmlns="http://schemas.openxmlformats.org/spreadsheetml/2006/main" count="40" uniqueCount="40">
  <si>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</si>
  <si>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</si>
  <si>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</si>
  <si>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</si>
  <si>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</si>
  <si>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</si>
  <si>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</si>
  <si>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</si>
  <si>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</si>
  <si>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</si>
  <si>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</si>
  <si>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</si>
  <si>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</si>
  <si>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</si>
  <si>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</si>
  <si>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</si>
  <si>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</si>
  <si>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</si>
  <si>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</si>
  <si>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</si>
  <si>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</si>
  <si>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</si>
  <si>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</si>
  <si>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</si>
  <si>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</si>
  <si>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</si>
  <si>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</si>
  <si>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</si>
  <si>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</si>
  <si>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</si>
  <si>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محافظة : البقاع</t>
  </si>
  <si>
    <t>%
(2/1)</t>
  </si>
  <si>
    <t>%
(3/1)</t>
  </si>
  <si>
    <t>%
  (4/1)</t>
  </si>
  <si>
    <t>%
(5/1)</t>
  </si>
  <si>
    <t xml:space="preserve"> %
 (6/1)</t>
  </si>
  <si>
    <t xml:space="preserve"> %
  (7/1)</t>
  </si>
  <si>
    <t>طريقة استغلال الاراضي الثانوية للحيازات حسب حجم المساحة المزروعة *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</si>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</sst>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" fontId="7" fillId="0" borderId="7" xfId="0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9" xfId="1" applyNumberFormat="1" applyFont="1" applyBorder="1"/>
    <xf numFmtId="165" fontId="7" fillId="0" borderId="20" xfId="0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4" xfId="0" applyFont="1" applyFill="1" applyBorder="1"/>
    <xf numFmtId="164" fontId="8" fillId="0" borderId="3" xfId="1" applyNumberFormat="1" applyFont="1" applyBorder="1"/>
    <xf numFmtId="164" fontId="8" fillId="0" borderId="15" xfId="1" applyNumberFormat="1" applyFont="1" applyBorder="1"/>
    <xf numFmtId="165" fontId="8" fillId="0" borderId="16" xfId="0" applyNumberFormat="1" applyFont="1" applyBorder="1"/>
    <xf numFmtId="1" fontId="8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164" fontId="7" fillId="0" borderId="17" xfId="1" applyNumberFormat="1" applyFont="1" applyBorder="1"/>
    <xf numFmtId="164" fontId="7" fillId="0" borderId="8" xfId="1" applyNumberFormat="1" applyFont="1" applyBorder="1"/>
    <xf numFmtId="164" fontId="7" fillId="0" borderId="18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  <col min="13" max="13" width="10.28515625" customWidth="1"/>
  </cols>
  <sheetData>
    <row r="1" spans="1:14" ht="44.25" customHeight="1" x14ac:dyDescent="0.25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43.5" customHeight="1" x14ac:dyDescent="0.25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ht="19.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9.5" thickBot="1" x14ac:dyDescent="0.35">
      <c r="A4" s="1" t="s">
        <v>0</v>
      </c>
      <c r="J4" s="28" t="s">
        <v>1</v>
      </c>
      <c r="K4" s="28"/>
      <c r="L4" s="28"/>
      <c r="M4" s="28"/>
      <c r="N4" s="28"/>
    </row>
    <row r="5" spans="1:14" ht="38.25" customHeight="1" thickBot="1" x14ac:dyDescent="0.3">
      <c r="A5" s="29" t="s">
        <v>2</v>
      </c>
      <c r="B5" s="27" t="s">
        <v>3</v>
      </c>
      <c r="C5" s="27" t="s">
        <v>4</v>
      </c>
      <c r="D5" s="27"/>
      <c r="E5" s="27" t="s">
        <v>5</v>
      </c>
      <c r="F5" s="27"/>
      <c r="G5" s="27" t="s">
        <v>6</v>
      </c>
      <c r="H5" s="27"/>
      <c r="I5" s="27" t="s">
        <v>7</v>
      </c>
      <c r="J5" s="27"/>
      <c r="K5" s="27" t="s">
        <v>8</v>
      </c>
      <c r="L5" s="27"/>
      <c r="M5" s="31" t="s">
        <v>39</v>
      </c>
      <c r="N5" s="32"/>
    </row>
    <row r="6" spans="1:14" ht="45.75" thickBot="1" x14ac:dyDescent="0.3">
      <c r="A6" s="30"/>
      <c r="B6" s="27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  <c r="M6" s="2" t="s">
        <v>29</v>
      </c>
      <c r="N6" s="2" t="s">
        <v>36</v>
      </c>
    </row>
    <row r="7" spans="1:14" x14ac:dyDescent="0.25">
      <c r="A7" s="12" t="s">
        <v>14</v>
      </c>
      <c r="B7" s="21">
        <v>0</v>
      </c>
      <c r="C7" s="3">
        <v>0</v>
      </c>
      <c r="D7" s="4">
        <v>0</v>
      </c>
      <c r="E7" s="3">
        <v>0</v>
      </c>
      <c r="F7" s="5">
        <v>0</v>
      </c>
      <c r="G7" s="3">
        <v>0</v>
      </c>
      <c r="H7" s="5">
        <v>0</v>
      </c>
      <c r="I7" s="3">
        <v>0</v>
      </c>
      <c r="J7" s="5">
        <v>0</v>
      </c>
      <c r="K7" s="3">
        <v>0</v>
      </c>
      <c r="L7" s="5">
        <v>0</v>
      </c>
      <c r="M7" s="3">
        <v>0</v>
      </c>
      <c r="N7" s="4">
        <v>0</v>
      </c>
    </row>
    <row r="8" spans="1:14" x14ac:dyDescent="0.25">
      <c r="A8" s="13" t="s">
        <v>15</v>
      </c>
      <c r="B8" s="22">
        <v>33.347000000000001</v>
      </c>
      <c r="C8" s="6">
        <v>2.0499999999999998</v>
      </c>
      <c r="D8" s="7">
        <f t="shared" ref="D8:D21" si="0">C8/B8*100</f>
        <v>6.1474795333913086</v>
      </c>
      <c r="E8" s="6">
        <v>0.25</v>
      </c>
      <c r="F8" s="7">
        <f t="shared" ref="F8:F21" si="1">E8/B8*100</f>
        <v>0.74969262602333042</v>
      </c>
      <c r="G8" s="6">
        <v>0</v>
      </c>
      <c r="H8" s="7">
        <f t="shared" ref="H8:H21" si="2">G8/B8*100</f>
        <v>0</v>
      </c>
      <c r="I8" s="6">
        <v>0</v>
      </c>
      <c r="J8" s="7">
        <f t="shared" ref="J8:J21" si="3">I8/B8*100</f>
        <v>0</v>
      </c>
      <c r="K8" s="6">
        <v>0</v>
      </c>
      <c r="L8" s="7">
        <f>K8/B8*100</f>
        <v>0</v>
      </c>
      <c r="M8" s="6">
        <v>31.047000000000001</v>
      </c>
      <c r="N8" s="7">
        <f>M8/B8*100</f>
        <v>93.102827840585363</v>
      </c>
    </row>
    <row r="9" spans="1:14" x14ac:dyDescent="0.25">
      <c r="A9" s="13" t="s">
        <v>16</v>
      </c>
      <c r="B9" s="22">
        <v>1367.5820000000001</v>
      </c>
      <c r="C9" s="6">
        <v>72.891000000000005</v>
      </c>
      <c r="D9" s="7">
        <f t="shared" si="0"/>
        <v>5.3299180597580254</v>
      </c>
      <c r="E9" s="6">
        <v>2.5</v>
      </c>
      <c r="F9" s="7">
        <f t="shared" si="1"/>
        <v>0.18280439491014067</v>
      </c>
      <c r="G9" s="6">
        <v>0</v>
      </c>
      <c r="H9" s="7">
        <f t="shared" si="2"/>
        <v>0</v>
      </c>
      <c r="I9" s="6">
        <v>28.850999999999999</v>
      </c>
      <c r="J9" s="7">
        <f t="shared" si="3"/>
        <v>2.1096358390209868</v>
      </c>
      <c r="K9" s="6">
        <v>3.4</v>
      </c>
      <c r="L9" s="7">
        <f t="shared" ref="L9:L21" si="4">K9/B9*100</f>
        <v>0.24861397707779129</v>
      </c>
      <c r="M9" s="6">
        <v>1259.94</v>
      </c>
      <c r="N9" s="7">
        <f t="shared" ref="N9:N20" si="5">M9/B9*100</f>
        <v>92.129027729233044</v>
      </c>
    </row>
    <row r="10" spans="1:14" x14ac:dyDescent="0.25">
      <c r="A10" s="13" t="s">
        <v>17</v>
      </c>
      <c r="B10" s="22">
        <v>7915.5439999999999</v>
      </c>
      <c r="C10" s="6">
        <v>370.49</v>
      </c>
      <c r="D10" s="7">
        <f t="shared" si="0"/>
        <v>4.680537433687439</v>
      </c>
      <c r="E10" s="6">
        <v>12.4</v>
      </c>
      <c r="F10" s="7">
        <f t="shared" si="1"/>
        <v>0.15665379410435973</v>
      </c>
      <c r="G10" s="6">
        <v>19.21</v>
      </c>
      <c r="H10" s="7">
        <f t="shared" si="2"/>
        <v>0.2426870471568347</v>
      </c>
      <c r="I10" s="6">
        <v>240.53100000000001</v>
      </c>
      <c r="J10" s="7">
        <f t="shared" si="3"/>
        <v>3.0387172378803022</v>
      </c>
      <c r="K10" s="6">
        <v>28.45</v>
      </c>
      <c r="L10" s="7">
        <f t="shared" si="4"/>
        <v>0.35941939050556726</v>
      </c>
      <c r="M10" s="6">
        <v>7244.4629999999997</v>
      </c>
      <c r="N10" s="7">
        <f t="shared" si="5"/>
        <v>91.521985096665489</v>
      </c>
    </row>
    <row r="11" spans="1:14" x14ac:dyDescent="0.25">
      <c r="A11" s="13" t="s">
        <v>18</v>
      </c>
      <c r="B11" s="22">
        <v>14657.5</v>
      </c>
      <c r="C11" s="6">
        <v>1041.25</v>
      </c>
      <c r="D11" s="7">
        <f t="shared" si="0"/>
        <v>7.1038717380180794</v>
      </c>
      <c r="E11" s="6">
        <v>111.2</v>
      </c>
      <c r="F11" s="7">
        <f t="shared" si="1"/>
        <v>0.75865597816817332</v>
      </c>
      <c r="G11" s="6">
        <v>48</v>
      </c>
      <c r="H11" s="7">
        <f t="shared" si="2"/>
        <v>0.32747740064813236</v>
      </c>
      <c r="I11" s="6">
        <v>554.81500000000005</v>
      </c>
      <c r="J11" s="7">
        <f t="shared" si="3"/>
        <v>3.7851952925123658</v>
      </c>
      <c r="K11" s="6">
        <v>17.100000000000001</v>
      </c>
      <c r="L11" s="7">
        <f t="shared" si="4"/>
        <v>0.11666382398089715</v>
      </c>
      <c r="M11" s="6">
        <v>12885.135</v>
      </c>
      <c r="N11" s="7">
        <f t="shared" si="5"/>
        <v>87.908135766672359</v>
      </c>
    </row>
    <row r="12" spans="1:14" x14ac:dyDescent="0.25">
      <c r="A12" s="13" t="s">
        <v>19</v>
      </c>
      <c r="B12" s="22">
        <v>27840.562999999998</v>
      </c>
      <c r="C12" s="6">
        <v>2315.9369999999999</v>
      </c>
      <c r="D12" s="7">
        <f t="shared" si="0"/>
        <v>8.3185710001626045</v>
      </c>
      <c r="E12" s="6">
        <v>313.58</v>
      </c>
      <c r="F12" s="7">
        <f t="shared" si="1"/>
        <v>1.1263421648477439</v>
      </c>
      <c r="G12" s="6">
        <v>255.5</v>
      </c>
      <c r="H12" s="7">
        <f t="shared" si="2"/>
        <v>0.91772569398111681</v>
      </c>
      <c r="I12" s="6">
        <v>842.5</v>
      </c>
      <c r="J12" s="7">
        <f t="shared" si="3"/>
        <v>3.0261600672371465</v>
      </c>
      <c r="K12" s="6">
        <v>82.8</v>
      </c>
      <c r="L12" s="7">
        <f t="shared" si="4"/>
        <v>0.29740777871481983</v>
      </c>
      <c r="M12" s="6">
        <v>24030.245999999999</v>
      </c>
      <c r="N12" s="7">
        <f t="shared" si="5"/>
        <v>86.31379329505657</v>
      </c>
    </row>
    <row r="13" spans="1:14" x14ac:dyDescent="0.25">
      <c r="A13" s="13" t="s">
        <v>20</v>
      </c>
      <c r="B13" s="22">
        <v>38192.063999999998</v>
      </c>
      <c r="C13" s="6">
        <v>3765.61</v>
      </c>
      <c r="D13" s="7">
        <f t="shared" si="0"/>
        <v>9.8596661337810918</v>
      </c>
      <c r="E13" s="6">
        <v>1129.0999999999999</v>
      </c>
      <c r="F13" s="7">
        <f t="shared" si="1"/>
        <v>2.9563733449964893</v>
      </c>
      <c r="G13" s="6">
        <v>1103.3</v>
      </c>
      <c r="H13" s="7">
        <f t="shared" si="2"/>
        <v>2.8888200438708944</v>
      </c>
      <c r="I13" s="6">
        <v>1105.75</v>
      </c>
      <c r="J13" s="7">
        <f t="shared" si="3"/>
        <v>2.8952349891328213</v>
      </c>
      <c r="K13" s="6">
        <v>81.5</v>
      </c>
      <c r="L13" s="7">
        <f t="shared" si="4"/>
        <v>0.21339511789674423</v>
      </c>
      <c r="M13" s="6">
        <v>31006.804</v>
      </c>
      <c r="N13" s="7">
        <f t="shared" si="5"/>
        <v>81.186510370321969</v>
      </c>
    </row>
    <row r="14" spans="1:14" x14ac:dyDescent="0.25">
      <c r="A14" s="13" t="s">
        <v>21</v>
      </c>
      <c r="B14" s="22">
        <v>29721.898000000001</v>
      </c>
      <c r="C14" s="6">
        <v>2845.01</v>
      </c>
      <c r="D14" s="7">
        <f t="shared" si="0"/>
        <v>9.5721006780926299</v>
      </c>
      <c r="E14" s="6">
        <v>1927.6</v>
      </c>
      <c r="F14" s="7">
        <f t="shared" si="1"/>
        <v>6.4854539235684072</v>
      </c>
      <c r="G14" s="6">
        <v>1152.3330000000001</v>
      </c>
      <c r="H14" s="7">
        <f t="shared" si="2"/>
        <v>3.8770505167604039</v>
      </c>
      <c r="I14" s="6">
        <v>703.7</v>
      </c>
      <c r="J14" s="7">
        <f t="shared" si="3"/>
        <v>2.3676146119605148</v>
      </c>
      <c r="K14" s="6">
        <v>0</v>
      </c>
      <c r="L14" s="7">
        <f t="shared" si="4"/>
        <v>0</v>
      </c>
      <c r="M14" s="6">
        <v>23093.255000000001</v>
      </c>
      <c r="N14" s="7">
        <f t="shared" si="5"/>
        <v>77.69778026961805</v>
      </c>
    </row>
    <row r="15" spans="1:14" x14ac:dyDescent="0.25">
      <c r="A15" s="13" t="s">
        <v>22</v>
      </c>
      <c r="B15" s="22">
        <v>21578.395</v>
      </c>
      <c r="C15" s="6">
        <v>2392.5619999999999</v>
      </c>
      <c r="D15" s="7">
        <f t="shared" si="0"/>
        <v>11.087766258797283</v>
      </c>
      <c r="E15" s="6">
        <v>1324.7329999999999</v>
      </c>
      <c r="F15" s="7">
        <f t="shared" si="1"/>
        <v>6.1391637329838478</v>
      </c>
      <c r="G15" s="6">
        <v>1026.3499999999999</v>
      </c>
      <c r="H15" s="7">
        <f t="shared" si="2"/>
        <v>4.7563778492329938</v>
      </c>
      <c r="I15" s="6">
        <v>409.1</v>
      </c>
      <c r="J15" s="7">
        <f t="shared" si="3"/>
        <v>1.8958777981402233</v>
      </c>
      <c r="K15" s="6">
        <v>0</v>
      </c>
      <c r="L15" s="7">
        <f t="shared" si="4"/>
        <v>0</v>
      </c>
      <c r="M15" s="6">
        <v>16425.650000000001</v>
      </c>
      <c r="N15" s="7">
        <f t="shared" si="5"/>
        <v>76.120814360845657</v>
      </c>
    </row>
    <row r="16" spans="1:14" x14ac:dyDescent="0.25">
      <c r="A16" s="13" t="s">
        <v>23</v>
      </c>
      <c r="B16" s="22">
        <v>15612.36</v>
      </c>
      <c r="C16" s="6">
        <v>1916.04</v>
      </c>
      <c r="D16" s="7">
        <f t="shared" si="0"/>
        <v>12.272584029576565</v>
      </c>
      <c r="E16" s="6">
        <v>1479</v>
      </c>
      <c r="F16" s="7">
        <f t="shared" si="1"/>
        <v>9.4732634912338689</v>
      </c>
      <c r="G16" s="6">
        <v>1014</v>
      </c>
      <c r="H16" s="7">
        <f t="shared" si="2"/>
        <v>6.4948540771542547</v>
      </c>
      <c r="I16" s="6">
        <v>276.39999999999998</v>
      </c>
      <c r="J16" s="7">
        <f t="shared" si="3"/>
        <v>1.770392176455065</v>
      </c>
      <c r="K16" s="6">
        <v>0</v>
      </c>
      <c r="L16" s="7">
        <f t="shared" si="4"/>
        <v>0</v>
      </c>
      <c r="M16" s="6">
        <v>10926.92</v>
      </c>
      <c r="N16" s="7">
        <f t="shared" si="5"/>
        <v>69.988906225580237</v>
      </c>
    </row>
    <row r="17" spans="1:14" x14ac:dyDescent="0.25">
      <c r="A17" s="13" t="s">
        <v>24</v>
      </c>
      <c r="B17" s="22">
        <v>37884.379999999997</v>
      </c>
      <c r="C17" s="6">
        <v>5860.02</v>
      </c>
      <c r="D17" s="7">
        <f t="shared" si="0"/>
        <v>15.468169203244189</v>
      </c>
      <c r="E17" s="6">
        <v>3627.32</v>
      </c>
      <c r="F17" s="7">
        <f t="shared" si="1"/>
        <v>9.5747112662263465</v>
      </c>
      <c r="G17" s="6">
        <v>2453.1799999999998</v>
      </c>
      <c r="H17" s="7">
        <f t="shared" si="2"/>
        <v>6.4754392179573736</v>
      </c>
      <c r="I17" s="6">
        <v>361</v>
      </c>
      <c r="J17" s="7">
        <f t="shared" si="3"/>
        <v>0.95289932156735846</v>
      </c>
      <c r="K17" s="6">
        <v>0</v>
      </c>
      <c r="L17" s="7">
        <f t="shared" si="4"/>
        <v>0</v>
      </c>
      <c r="M17" s="6">
        <v>25582.86</v>
      </c>
      <c r="N17" s="7">
        <f t="shared" si="5"/>
        <v>67.528780991004737</v>
      </c>
    </row>
    <row r="18" spans="1:14" x14ac:dyDescent="0.25">
      <c r="A18" s="13" t="s">
        <v>25</v>
      </c>
      <c r="B18" s="22">
        <v>27782.35</v>
      </c>
      <c r="C18" s="6">
        <v>3640.76</v>
      </c>
      <c r="D18" s="7">
        <f t="shared" si="0"/>
        <v>13.104578986298856</v>
      </c>
      <c r="E18" s="6">
        <v>3046.9</v>
      </c>
      <c r="F18" s="7">
        <f t="shared" si="1"/>
        <v>10.96703482606763</v>
      </c>
      <c r="G18" s="6">
        <v>1116</v>
      </c>
      <c r="H18" s="7">
        <f t="shared" si="2"/>
        <v>4.0169388118715661</v>
      </c>
      <c r="I18" s="6">
        <v>834</v>
      </c>
      <c r="J18" s="7">
        <f t="shared" si="3"/>
        <v>3.0019058862911168</v>
      </c>
      <c r="K18" s="6">
        <v>0</v>
      </c>
      <c r="L18" s="7">
        <f t="shared" si="4"/>
        <v>0</v>
      </c>
      <c r="M18" s="6">
        <v>19144.689999999999</v>
      </c>
      <c r="N18" s="7">
        <f t="shared" si="5"/>
        <v>68.909541489470826</v>
      </c>
    </row>
    <row r="19" spans="1:14" x14ac:dyDescent="0.25">
      <c r="A19" s="13" t="s">
        <v>26</v>
      </c>
      <c r="B19" s="22">
        <v>76947.58</v>
      </c>
      <c r="C19" s="6">
        <v>12613.92</v>
      </c>
      <c r="D19" s="7">
        <f t="shared" si="0"/>
        <v>16.392874213847922</v>
      </c>
      <c r="E19" s="6">
        <v>10724.4</v>
      </c>
      <c r="F19" s="7">
        <f t="shared" si="1"/>
        <v>13.937280418695428</v>
      </c>
      <c r="G19" s="6">
        <v>4747</v>
      </c>
      <c r="H19" s="7">
        <f t="shared" si="2"/>
        <v>6.169134883774122</v>
      </c>
      <c r="I19" s="6">
        <v>659.96</v>
      </c>
      <c r="J19" s="7">
        <f t="shared" si="3"/>
        <v>0.85767479627039611</v>
      </c>
      <c r="K19" s="6">
        <v>0</v>
      </c>
      <c r="L19" s="7">
        <f t="shared" si="4"/>
        <v>0</v>
      </c>
      <c r="M19" s="6">
        <v>48202.3</v>
      </c>
      <c r="N19" s="7">
        <f t="shared" si="5"/>
        <v>62.64303568741213</v>
      </c>
    </row>
    <row r="20" spans="1:14" ht="15.75" thickBot="1" x14ac:dyDescent="0.3">
      <c r="A20" s="14" t="s">
        <v>27</v>
      </c>
      <c r="B20" s="23">
        <v>116955.515</v>
      </c>
      <c r="C20" s="8">
        <v>19869.794999999998</v>
      </c>
      <c r="D20" s="9">
        <f t="shared" si="0"/>
        <v>16.989190291710486</v>
      </c>
      <c r="E20" s="8">
        <v>19828.84</v>
      </c>
      <c r="F20" s="9">
        <f t="shared" si="1"/>
        <v>16.954172704040506</v>
      </c>
      <c r="G20" s="8">
        <v>5484.5</v>
      </c>
      <c r="H20" s="9">
        <f t="shared" si="2"/>
        <v>4.6893898077401479</v>
      </c>
      <c r="I20" s="8">
        <v>4246</v>
      </c>
      <c r="J20" s="9">
        <f t="shared" si="3"/>
        <v>3.6304401720602919</v>
      </c>
      <c r="K20" s="10">
        <v>0</v>
      </c>
      <c r="L20" s="11">
        <f t="shared" si="4"/>
        <v>0</v>
      </c>
      <c r="M20" s="10">
        <v>67526.38</v>
      </c>
      <c r="N20" s="11">
        <f t="shared" si="5"/>
        <v>57.736807024448581</v>
      </c>
    </row>
    <row r="21" spans="1:14" ht="19.5" customHeight="1" thickBot="1" x14ac:dyDescent="0.3">
      <c r="A21" s="15" t="s">
        <v>28</v>
      </c>
      <c r="B21" s="16">
        <v>416489.07799999998</v>
      </c>
      <c r="C21" s="17">
        <v>56706.334999999999</v>
      </c>
      <c r="D21" s="18">
        <f t="shared" si="0"/>
        <v>13.615323425119927</v>
      </c>
      <c r="E21" s="17">
        <v>43527.822999999997</v>
      </c>
      <c r="F21" s="18">
        <f t="shared" si="1"/>
        <v>10.451131926201436</v>
      </c>
      <c r="G21" s="17">
        <v>18419.373</v>
      </c>
      <c r="H21" s="18">
        <f t="shared" si="2"/>
        <v>4.4225344607956325</v>
      </c>
      <c r="I21" s="17">
        <v>10262.607</v>
      </c>
      <c r="J21" s="18">
        <f t="shared" si="3"/>
        <v>2.4640759006890454</v>
      </c>
      <c r="K21" s="19">
        <v>213.25</v>
      </c>
      <c r="L21" s="18">
        <f t="shared" si="4"/>
        <v>5.1201822872291511E-2</v>
      </c>
      <c r="M21" s="17">
        <v>287359.69</v>
      </c>
      <c r="N21" s="18">
        <f>M21/B21*100</f>
        <v>68.995732464321662</v>
      </c>
    </row>
    <row r="23" spans="1:14" x14ac:dyDescent="0.25">
      <c r="A23" s="24" t="s">
        <v>38</v>
      </c>
      <c r="B23" s="24"/>
      <c r="C23" s="24"/>
      <c r="D23" s="24"/>
      <c r="E23" s="24"/>
    </row>
    <row r="24" spans="1:14" x14ac:dyDescent="0.25">
      <c r="A24" s="24"/>
      <c r="B24" s="24"/>
      <c r="C24" s="24"/>
      <c r="D24" s="24"/>
      <c r="E24" s="24"/>
    </row>
  </sheetData>
  <mergeCells count="13">
    <mergeCell ref="A24:E24"/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2012-11-02T08:55:19Z</dcterms:modified>
</cp:coreProperties>
</file>